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9" i="1" l="1"/>
  <c r="D7" i="1"/>
  <c r="D19" i="1" s="1"/>
</calcChain>
</file>

<file path=xl/sharedStrings.xml><?xml version="1.0" encoding="utf-8"?>
<sst xmlns="http://schemas.openxmlformats.org/spreadsheetml/2006/main" count="33" uniqueCount="33">
  <si>
    <t>Месяцы</t>
  </si>
  <si>
    <t>Объем покупки</t>
  </si>
  <si>
    <t>потерь</t>
  </si>
  <si>
    <t>Цена покупки</t>
  </si>
  <si>
    <t>руб./кВт.ч.</t>
  </si>
  <si>
    <t>кВт.час.</t>
  </si>
  <si>
    <t>Расходы на пукупку</t>
  </si>
  <si>
    <t>потерь с НДС</t>
  </si>
  <si>
    <t>руб.</t>
  </si>
  <si>
    <t xml:space="preserve">Наименование производителя </t>
  </si>
  <si>
    <t>электрической энергии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</si>
  <si>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</si>
  <si>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</si>
  <si>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</si>
  <si>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</si>
  <si>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</si>
  <si>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</si>
  <si>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</si>
  <si>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</si>
  <si>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</si>
  <si>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</si>
  <si>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</si>
  <si>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</si>
  <si>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ПАО "ТНС энерго Нижний </t>
  </si>
  <si>
    <t xml:space="preserve">Новгород" </t>
  </si>
  <si>
    <t>по договору № 0834000</t>
  </si>
  <si>
    <t>от 15.01.2013г.</t>
  </si>
  <si>
    <t>Итого</t>
  </si>
  <si>
    <t xml:space="preserve">Информация об объемах и стоимости покупки потерь электроэнергии у производителей </t>
  </si>
  <si>
    <t>потерь(без НДС)</t>
  </si>
  <si>
    <t>электрической энергии за ноябрь 2022года</t>
  </si>
  <si>
    <t>И.о. гл.энергетика</t>
  </si>
  <si>
    <t xml:space="preserve">М.Л. Чесноков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</si>
</sst>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0"/>
      <color theme="0"/>
      <name val="Arial Cyr"/>
      <charset val="204"/>
    </font>
    <font>
      <sz val="12"/>
      <name val="Calibri"/>
      <family val="2"/>
      <charset val="204"/>
      <scheme val="minor"/>
    </font>
    <font>
      <sz val="14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3" fillId="0" borderId="0" xfId="0" applyFont="1"/>
    <xf numFmtId="0" fontId="1" fillId="0" borderId="5" xfId="0" applyFont="1" applyBorder="1"/>
    <xf numFmtId="0" fontId="2" fillId="0" borderId="1" xfId="0" applyFont="1" applyFill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Fill="1" applyBorder="1"/>
    <xf numFmtId="0" fontId="4" fillId="0" borderId="6" xfId="0" applyFont="1" applyFill="1" applyBorder="1"/>
    <xf numFmtId="0" fontId="4" fillId="0" borderId="6" xfId="0" applyFont="1" applyBorder="1"/>
    <xf numFmtId="49" fontId="6" fillId="0" borderId="0" xfId="0" applyNumberFormat="1" applyFont="1"/>
    <xf numFmtId="0" fontId="5" fillId="0" borderId="0" xfId="0" applyFont="1"/>
    <xf numFmtId="0" fontId="4" fillId="0" borderId="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49" fontId="7" fillId="0" borderId="0" xfId="0" applyNumberFormat="1" applyFont="1"/>
    <xf numFmtId="0" fontId="8" fillId="0" borderId="0" xfId="0" applyFont="1"/>
    <xf numFmtId="49" fontId="9" fillId="0" borderId="0" xfId="0" applyNumberFormat="1" applyFont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49" fontId="7" fillId="2" borderId="0" xfId="0" applyNumberFormat="1" applyFont="1" applyFill="1"/>
    <xf numFmtId="0" fontId="3" fillId="0" borderId="0" xfId="0" applyFont="1" applyAlignment="1">
      <alignment horizontal="center"/>
    </xf>
    <xf numFmtId="49" fontId="11" fillId="2" borderId="0" xfId="0" applyNumberFormat="1" applyFont="1" applyFill="1"/>
    <xf numFmtId="49" fontId="9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E31" sqref="E31"/>
    </sheetView>
  </sheetViews>
  <sheetFormatPr defaultRowHeight="15" x14ac:dyDescent="0.25"/>
  <cols>
    <col min="1" max="1" width="18" customWidth="1"/>
    <col min="2" max="2" width="20.28515625" customWidth="1"/>
    <col min="3" max="3" width="22.42578125" customWidth="1"/>
    <col min="4" max="4" width="22.140625" customWidth="1"/>
    <col min="5" max="5" width="33.7109375" customWidth="1"/>
  </cols>
  <sheetData>
    <row r="1" spans="1:6" ht="21" x14ac:dyDescent="0.35">
      <c r="A1" s="32" t="s">
        <v>28</v>
      </c>
      <c r="B1" s="32"/>
      <c r="C1" s="32"/>
      <c r="D1" s="32"/>
      <c r="E1" s="32"/>
      <c r="F1" s="4"/>
    </row>
    <row r="2" spans="1:6" ht="21" x14ac:dyDescent="0.35">
      <c r="A2" s="32" t="s">
        <v>30</v>
      </c>
      <c r="B2" s="32"/>
      <c r="C2" s="32"/>
      <c r="D2" s="32"/>
      <c r="E2" s="32"/>
    </row>
    <row r="4" spans="1:6" ht="15.75" x14ac:dyDescent="0.25">
      <c r="A4" s="1"/>
      <c r="B4" s="14" t="s">
        <v>1</v>
      </c>
      <c r="C4" s="15" t="s">
        <v>3</v>
      </c>
      <c r="D4" s="15" t="s">
        <v>6</v>
      </c>
      <c r="E4" s="19" t="s">
        <v>9</v>
      </c>
    </row>
    <row r="5" spans="1:6" ht="15.75" x14ac:dyDescent="0.25">
      <c r="A5" s="13" t="s">
        <v>0</v>
      </c>
      <c r="B5" s="25" t="s">
        <v>2</v>
      </c>
      <c r="C5" s="24" t="s">
        <v>29</v>
      </c>
      <c r="D5" s="16" t="s">
        <v>7</v>
      </c>
      <c r="E5" s="20" t="s">
        <v>10</v>
      </c>
    </row>
    <row r="6" spans="1:6" ht="19.5" customHeight="1" x14ac:dyDescent="0.25">
      <c r="A6" s="2"/>
      <c r="B6" s="17" t="s">
        <v>5</v>
      </c>
      <c r="C6" s="11" t="s">
        <v>4</v>
      </c>
      <c r="D6" s="18" t="s">
        <v>8</v>
      </c>
      <c r="E6" s="2"/>
    </row>
    <row r="7" spans="1:6" ht="18.75" customHeight="1" x14ac:dyDescent="0.25">
      <c r="A7" s="10" t="s">
        <v>11</v>
      </c>
      <c r="B7" s="11">
        <v>27457</v>
      </c>
      <c r="C7" s="11">
        <v>3.1463179999999999</v>
      </c>
      <c r="D7" s="12">
        <f>B7*C7*1.2</f>
        <v>103666.14399120001</v>
      </c>
      <c r="E7" s="15" t="s">
        <v>23</v>
      </c>
    </row>
    <row r="8" spans="1:6" ht="18" customHeight="1" x14ac:dyDescent="0.25">
      <c r="A8" s="10" t="s">
        <v>12</v>
      </c>
      <c r="B8" s="11">
        <v>26734</v>
      </c>
      <c r="C8" s="11">
        <v>4.0707886000000002</v>
      </c>
      <c r="D8" s="12">
        <v>108828.39</v>
      </c>
      <c r="E8" s="21" t="s">
        <v>24</v>
      </c>
    </row>
    <row r="9" spans="1:6" ht="18.75" customHeight="1" x14ac:dyDescent="0.25">
      <c r="A9" s="10" t="s">
        <v>13</v>
      </c>
      <c r="B9" s="11">
        <v>29129</v>
      </c>
      <c r="C9" s="11">
        <v>3.74255</v>
      </c>
      <c r="D9" s="12">
        <v>109016.72</v>
      </c>
      <c r="E9" s="21" t="s">
        <v>25</v>
      </c>
    </row>
    <row r="10" spans="1:6" ht="18.75" customHeight="1" x14ac:dyDescent="0.25">
      <c r="A10" s="10" t="s">
        <v>14</v>
      </c>
      <c r="B10" s="11">
        <v>26416</v>
      </c>
      <c r="C10" s="11">
        <v>3.2561</v>
      </c>
      <c r="D10" s="12">
        <v>103216.07</v>
      </c>
      <c r="E10" s="21" t="s">
        <v>26</v>
      </c>
    </row>
    <row r="11" spans="1:6" ht="18" customHeight="1" x14ac:dyDescent="0.25">
      <c r="A11" s="10" t="s">
        <v>15</v>
      </c>
      <c r="B11" s="11">
        <v>28018</v>
      </c>
      <c r="C11" s="11">
        <v>3.1642000000000001</v>
      </c>
      <c r="D11" s="12">
        <v>106385.46</v>
      </c>
      <c r="E11" s="3"/>
    </row>
    <row r="12" spans="1:6" ht="18" customHeight="1" x14ac:dyDescent="0.25">
      <c r="A12" s="10" t="s">
        <v>16</v>
      </c>
      <c r="B12" s="29">
        <v>26296</v>
      </c>
      <c r="C12" s="29">
        <v>3.4786000000000001</v>
      </c>
      <c r="D12" s="30">
        <v>109768.11</v>
      </c>
      <c r="E12" s="3"/>
    </row>
    <row r="13" spans="1:6" ht="18" customHeight="1" x14ac:dyDescent="0.25">
      <c r="A13" s="10" t="s">
        <v>17</v>
      </c>
      <c r="B13" s="11">
        <v>28306</v>
      </c>
      <c r="C13" s="11">
        <v>3.6046</v>
      </c>
      <c r="D13" s="12">
        <v>122439.3</v>
      </c>
      <c r="E13" s="3"/>
    </row>
    <row r="14" spans="1:6" ht="18.75" customHeight="1" x14ac:dyDescent="0.25">
      <c r="A14" s="10" t="s">
        <v>18</v>
      </c>
      <c r="B14" s="11">
        <v>29567</v>
      </c>
      <c r="C14" s="11">
        <v>3.4965000000000002</v>
      </c>
      <c r="D14" s="12">
        <v>124057.84</v>
      </c>
      <c r="E14" s="3"/>
    </row>
    <row r="15" spans="1:6" ht="18" customHeight="1" x14ac:dyDescent="0.25">
      <c r="A15" s="10" t="s">
        <v>19</v>
      </c>
      <c r="B15" s="11">
        <v>26251</v>
      </c>
      <c r="C15" s="11">
        <v>3.4925000000000002</v>
      </c>
      <c r="D15" s="12">
        <v>110017.73</v>
      </c>
      <c r="E15" s="3"/>
    </row>
    <row r="16" spans="1:6" ht="18" customHeight="1" x14ac:dyDescent="0.25">
      <c r="A16" s="10" t="s">
        <v>20</v>
      </c>
      <c r="B16" s="11">
        <v>27600</v>
      </c>
      <c r="C16" s="11">
        <v>3.3139699999999999</v>
      </c>
      <c r="D16" s="12">
        <v>109758.81</v>
      </c>
      <c r="E16" s="3"/>
    </row>
    <row r="17" spans="1:7" ht="18.75" customHeight="1" x14ac:dyDescent="0.25">
      <c r="A17" s="10" t="s">
        <v>21</v>
      </c>
      <c r="B17" s="29">
        <v>28707</v>
      </c>
      <c r="C17" s="29">
        <v>3.2669999999999999</v>
      </c>
      <c r="D17" s="30">
        <v>112541.13</v>
      </c>
      <c r="E17" s="3"/>
    </row>
    <row r="18" spans="1:7" ht="18" customHeight="1" x14ac:dyDescent="0.25">
      <c r="A18" s="10" t="s">
        <v>22</v>
      </c>
      <c r="B18" s="11"/>
      <c r="C18" s="11"/>
      <c r="D18" s="12"/>
      <c r="E18" s="2"/>
    </row>
    <row r="19" spans="1:7" ht="23.25" customHeight="1" x14ac:dyDescent="0.3">
      <c r="A19" s="6" t="s">
        <v>27</v>
      </c>
      <c r="B19" s="7">
        <f>SUM(B7:B18)</f>
        <v>304481</v>
      </c>
      <c r="C19" s="8"/>
      <c r="D19" s="9">
        <f>SUM(D7:D18)</f>
        <v>1219695.7039911998</v>
      </c>
      <c r="E19" s="5"/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ht="9.75" customHeight="1" x14ac:dyDescent="0.25">
      <c r="A21" s="26"/>
      <c r="B21" s="26"/>
      <c r="C21" s="26"/>
      <c r="D21" s="26"/>
      <c r="E21" s="26"/>
      <c r="F21" s="22"/>
      <c r="G21" s="22"/>
    </row>
    <row r="22" spans="1:7" x14ac:dyDescent="0.25">
      <c r="A22" s="28"/>
      <c r="B22" s="28"/>
      <c r="C22" s="28"/>
      <c r="D22" s="28"/>
      <c r="E22" s="28"/>
      <c r="F22" s="22"/>
      <c r="G22" s="22"/>
    </row>
    <row r="23" spans="1:7" ht="26.25" customHeight="1" x14ac:dyDescent="0.25">
      <c r="A23" s="33" t="s">
        <v>31</v>
      </c>
      <c r="B23" s="33"/>
      <c r="C23" s="33"/>
      <c r="D23" s="33"/>
      <c r="E23" s="33" t="s">
        <v>32</v>
      </c>
      <c r="F23" s="26"/>
      <c r="G23" s="26"/>
    </row>
    <row r="24" spans="1:7" x14ac:dyDescent="0.25">
      <c r="A24" s="34"/>
      <c r="B24" s="34"/>
      <c r="C24" s="34"/>
      <c r="D24" s="34"/>
      <c r="E24" s="34"/>
      <c r="F24" s="26"/>
      <c r="G24" s="26"/>
    </row>
    <row r="25" spans="1:7" x14ac:dyDescent="0.25">
      <c r="A25" s="31"/>
      <c r="B25" s="31"/>
      <c r="C25" s="31"/>
      <c r="D25" s="31"/>
      <c r="E25" s="31"/>
      <c r="F25" s="22"/>
      <c r="G25" s="22"/>
    </row>
    <row r="26" spans="1:7" x14ac:dyDescent="0.25">
      <c r="A26" s="27"/>
      <c r="B26" s="27"/>
      <c r="C26" s="27"/>
      <c r="D26" s="27"/>
      <c r="E26" s="27"/>
    </row>
    <row r="27" spans="1:7" x14ac:dyDescent="0.25">
      <c r="A27" s="27"/>
      <c r="B27" s="27"/>
      <c r="C27" s="27"/>
      <c r="D27" s="27"/>
      <c r="E27" s="27"/>
    </row>
    <row r="28" spans="1:7" x14ac:dyDescent="0.25">
      <c r="A28" s="23"/>
      <c r="B28" s="23"/>
      <c r="C28" s="23"/>
      <c r="D28" s="23"/>
    </row>
  </sheetData>
  <mergeCells count="2">
    <mergeCell ref="A2:E2"/>
    <mergeCell ref="A1:E1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NITEL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Бедретдинова Нина Ивановна</dc:creator>
  <cp:lastModifiedBy>Бедретдинова Нина Ивановна</cp:lastModifiedBy>
  <cp:lastPrinted>2022-12-16T10:44:54Z</cp:lastPrinted>
  <dcterms:created xsi:type="dcterms:W3CDTF">2022-02-21T09:12:57Z</dcterms:created>
  <dcterms:modified xsi:type="dcterms:W3CDTF">2022-12-16T11:42:30Z</dcterms:modified>
</cp:coreProperties>
</file>